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840" windowHeight="11955" activeTab="1"/>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45621"/>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<sst xmlns="http://schemas.openxmlformats.org/spreadsheetml/2006/main" count="127" uniqueCount="84">
  <si>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</si>
  <si>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</si>
  <si>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</si>
  <si>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</si>
  <si>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</si>
  <si>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</si>
  <si>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</si>
  <si>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</si>
  <si>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</si>
  <si>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</si>
  <si>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</si>
  <si>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</si>
  <si>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</si>
  <si>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</si>
  <si>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</si>
  <si>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</si>
  <si>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</si>
  <si>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</si>
  <si>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</si>
  <si>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</si>
  <si>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</si>
  <si>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</si>
  <si>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</si>
  <si>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</si>
  <si>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</si>
  <si>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</si>
  <si>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</si>
  <si>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</si>
  <si>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</si>
  <si>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</si>
  <si>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</si>
  <si>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</si>
  <si>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</si>
  <si>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</si>
  <si>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</si>
  <si>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</si>
  <si>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</si>
  <si>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</si>
  <si>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</si>
  <si>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</si>
  <si>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</si>
  <si>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</si>
  <si>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</si>
  <si>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</si>
  <si>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</si>
  <si>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</si>
  <si>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</si>
  <si>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</si>
  <si>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</si>
  <si>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</si>
  <si>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</si>
  <si>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</si>
  <si>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</si>
  <si>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</si>
  <si>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</si>
  <si>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</si>
  <si>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</si>
  <si>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</si>
  <si>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</si>
  <si>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</si>
  <si>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</si>
  <si>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PABLO GONZALEZ DELGADILLO</t>
  </si>
  <si>
    <t>ENTREGA DE INFORMACIÓN</t>
  </si>
  <si>
    <t>Solicito los contratos, los anexos de los contratos, los convenios modificatorios si se dieron para el periodo que se solicita,  los documentos fuente que demuestren los pagos devengados mensuales o cuando se hayan liquidado los pagos de los servicios prestados, así hayan sido por vía de transferencias bancarias, emisión de cheques o cualquier forma de pago que se haya convenido con el prestador de servicios. Todo lo anterior lo solicito de los contratos del servicio de lavado y/o renta de ropa hospitalaria para el  periodo que comprende del 1 de enero al 31 de diciembre del 2017, de las siguientes empresas LAVARTEX, S.A.P.I. de C.V. LAVASAN, LAVANDERIA DE HOSPITALES Y SANATORIOS, S.A DE C.V. SERVISAN S.A DE C.V. HIGIENE TEXTIL, S.A de C.V. SEAO,  VOLCANES, CAMBOMZI, IBERIA,  COSMOPOLITAN, S.A DE C.V. O proporcionar nombre Empresa (s) adjudicada(s), en el periodo solicitado,  Documentos que den cuenta de la siguiente información:  Informar, cantidad total y tipo de prendas lavadas en el periodo solicitado, número y tipo de bultos quirúrgicos lavados y/o esterilizados lavados. Informar, tamaño en capacidad de camas por hospital, número de cirugías y pacientes atendidos en el periodo. Informar, si en el periodo se compró ropa hospitalaria, especificar, monto total devengado y cantidad y tipo de prenda adquirida.</t>
  </si>
  <si>
    <t>Solicito conocer el número de casos de incidencia de depresión que se registraron en la capital del estado, durante el periodo del 1 de enero hasta el 30 de junio de 2018.</t>
  </si>
  <si>
    <t>BRENDA VANESSA CISNEROS GUTIERREZ</t>
  </si>
  <si>
    <t>Solicito versio´n pu´blica de todos los contratos con sus respectivos anexos que se hayan firmado para la adquisicio´n de vacuna antirra´bica canina en el siguiente peri´odo: 2017-2018.</t>
  </si>
  <si>
    <t>MARIO ALBERTO CAZARES ROSALES</t>
  </si>
  <si>
    <t>SOLICITO NOMBRE DEL TITULAR DE LA JURISDICCION SANITARIA VI YA QUE QUIEN LO FUE ES ACTUALMENTE DIRECTOR GENERAL DE LOS SERVICIOS DE SALUD.</t>
  </si>
  <si>
    <t>LOLA LÓPEZ</t>
  </si>
  <si>
    <t>Haciendo uso del derecho al acceso a la información establecido en el artículo sexto constitucional, se solicita en formato de datos abiertos, en archivo digital, el ejercicio del presupuesto designado al programa de salud materna y perinatal a través del Acuerdo para el Fortalecimiento de las Acciones de Salud Pública en los Estados (AFASPE) para el estado de San Luis Potosí durante 2015, 2016 y 2017. Específicamente, se requiere un resumen del programa salud materna y perinatal que contenga estrategias, líneas de acción, actividades e indicadores y su presupuesto designado por el Ramo 12, Ramo 33, Anexo IV y el total de los mismos para 2015, 2016 y 2017</t>
  </si>
  <si>
    <t>Mi representada fue notificada del memorándum con número de folio 00398818, el día 5 de junio del 2018, donde se da contestación a la solicitud de información que se realizo a través de esta plataforma, en donde nos confirman que tiene facturas pendientes de pago a favor de mi representada, las cuales dan como total 301,146.80 pesos, internamente tenemos facturas pendientes por el monto de 2,042,936.84, al restar el monto que nos hicieron favor de enviar, nos queda una diferencia de 1,741,790.04, pedimos de favor nos hagan llegar las facturas que hacen falta de gestionar por su parte. Adjuntamos las facturas</t>
  </si>
  <si>
    <t>S/N</t>
  </si>
  <si>
    <t>ARMANDO CALDERON COLORADO</t>
  </si>
  <si>
    <t>Respecto al folio 00460118 no respondieron las siguientes preguntas, y se reitera la petición: Informar si la institución da tratamientos a base de marihuana para tratar diversas enfermedades y cuáles son. En caso positivo, señalar desde cuándo, en base a qué autorización y cuánto invierte en estos medicamentos. Número de personas beneficiadas el año pasado y el presente. Si es negativo, señalar si hará uso de la autorización federal para importar Cannabidiol o ya lo hizo o está en trámite</t>
  </si>
  <si>
    <t>EN TRAMITE</t>
  </si>
  <si>
    <t>FRANCISCO VILLASEÑOR</t>
  </si>
  <si>
    <t>¿Qué tipo de prueba rápida de VIH se utiliza para el programa de acción especifico de respuesta al VIH/SIDA-EITS? ¿Qué marcas y de qué fabricantes? ¿Qué sensibilidad y especificidad tiene la prueba? De los años 2017-2018 ¿qué tipo de pruebas y marca utilizaron? ¿Alcanzaron los objetivos y metas del programa de acción 2017-2018? Adjuntar la documentación que avala o corrobore la información Incluir la información de los CAPASITS de San Luis Potosí y Ciudad Valles</t>
  </si>
  <si>
    <t>MOISES FLORES NAJERA</t>
  </si>
  <si>
    <t>Solicito se me informe si las siguientes personas tienen plaza de base reservada y si así es, a partir de qué fecha, con que código funcional y en que adscripción: (ARCHIVO ADJUNTO)</t>
  </si>
  <si>
    <t>PREVENCIÓN</t>
  </si>
  <si>
    <t>EDGAR IVAN ALVARADO LOREDO</t>
  </si>
  <si>
    <t>BUENAS TARDES ME GUSTARIA SABER SI PUEDEN INDICARME CUAL ES PROCESO PARA SER CONSEJERO EN ADICCIONES POR PARTE DE SSA, SALUDOS Y EN ESPERA DE COMENTARIOS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</si>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</sst>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1"/>
      <name val="Calibri"/>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2">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18" fillId="0" borderId="0" xfId="0" applyFont="1"/>
    <xf numFmtId="0" fontId="7" fillId="0" borderId="0" xfId="0" applyFont="1"/>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3"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7:C30"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5:C41"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zoomScaleNormal="100" workbookViewId="0">
      <selection activeCell="C28" sqref="C28"/>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47</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11" t="s">
        <v>20</v>
      </c>
    </row>
    <row r="23" spans="2:3" x14ac:dyDescent="0.2">
      <c r="B23" s="39">
        <v>11</v>
      </c>
      <c r="C23" s="40" t="s">
        <v>60</v>
      </c>
    </row>
    <row r="25" spans="2:3" ht="15.75" x14ac:dyDescent="0.2">
      <c r="B25" s="41" t="s">
        <v>46</v>
      </c>
      <c r="C25" s="41"/>
    </row>
    <row r="27" spans="2:3" x14ac:dyDescent="0.2">
      <c r="B27" s="24" t="s">
        <v>21</v>
      </c>
      <c r="C27" s="11" t="s">
        <v>10</v>
      </c>
    </row>
    <row r="28" spans="2:3" x14ac:dyDescent="0.2">
      <c r="B28" s="12">
        <v>1</v>
      </c>
      <c r="C28" s="11" t="s">
        <v>22</v>
      </c>
    </row>
    <row r="29" spans="2:3" x14ac:dyDescent="0.2">
      <c r="B29" s="12">
        <v>2</v>
      </c>
      <c r="C29" s="11" t="s">
        <v>23</v>
      </c>
    </row>
    <row r="30" spans="2:3" x14ac:dyDescent="0.2">
      <c r="B30" s="12">
        <v>3</v>
      </c>
      <c r="C30" s="11" t="s">
        <v>24</v>
      </c>
    </row>
    <row r="33" spans="2:3" ht="15.75" x14ac:dyDescent="0.2">
      <c r="B33" s="41" t="s">
        <v>48</v>
      </c>
      <c r="C33" s="41"/>
    </row>
    <row r="35" spans="2:3" x14ac:dyDescent="0.2">
      <c r="B35" s="24" t="s">
        <v>49</v>
      </c>
      <c r="C35" s="11" t="s">
        <v>10</v>
      </c>
    </row>
    <row r="36" spans="2:3" x14ac:dyDescent="0.2">
      <c r="B36" s="12">
        <v>1</v>
      </c>
      <c r="C36" s="11" t="s">
        <v>50</v>
      </c>
    </row>
    <row r="37" spans="2:3" x14ac:dyDescent="0.2">
      <c r="B37" s="12">
        <v>2</v>
      </c>
      <c r="C37" s="11" t="s">
        <v>56</v>
      </c>
    </row>
    <row r="38" spans="2:3" x14ac:dyDescent="0.2">
      <c r="B38" s="12">
        <v>3</v>
      </c>
      <c r="C38" s="11" t="s">
        <v>51</v>
      </c>
    </row>
    <row r="39" spans="2:3" x14ac:dyDescent="0.2">
      <c r="B39" s="12">
        <v>4</v>
      </c>
      <c r="C39" s="11" t="s">
        <v>54</v>
      </c>
    </row>
    <row r="40" spans="2:3" x14ac:dyDescent="0.2">
      <c r="B40" s="12">
        <v>5</v>
      </c>
      <c r="C40" s="35" t="s">
        <v>53</v>
      </c>
    </row>
    <row r="41" spans="2:3" x14ac:dyDescent="0.2">
      <c r="B41" s="12">
        <v>6</v>
      </c>
      <c r="C41" s="35"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F5" sqref="F5"/>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25</v>
      </c>
      <c r="B1" s="21">
        <v>7</v>
      </c>
      <c r="C1" s="46" t="s">
        <v>26</v>
      </c>
      <c r="D1" s="47"/>
      <c r="F1" s="3" t="s">
        <v>27</v>
      </c>
      <c r="G1" s="9" t="s">
        <v>28</v>
      </c>
      <c r="H1" s="8">
        <f>COUNTIF(Formato!$L$10:$L$44,B1)</f>
        <v>10</v>
      </c>
      <c r="I1" s="48" t="s">
        <v>29</v>
      </c>
      <c r="J1" s="49"/>
      <c r="K1" s="49"/>
      <c r="L1" s="49"/>
    </row>
    <row r="2" spans="1:16" ht="29.25" customHeight="1" thickBot="1" x14ac:dyDescent="0.25">
      <c r="B2" s="22" t="str">
        <f>IF(B1&gt;0, CHOOSE(B1,"Enero", "Febrero", "Marzo", "Abril", "Mayo", "Junio", "Julio", "Agosto","Septiembre","Octubre","Noviembre","Diciembre"),"Escriba arriba número de mes a reportar")</f>
        <v>Julio</v>
      </c>
      <c r="F2" s="4"/>
      <c r="G2" s="10" t="s">
        <v>30</v>
      </c>
      <c r="H2" s="8">
        <f>COUNTIF(Formato!$M$10:$M$44,B1)</f>
        <v>5</v>
      </c>
      <c r="I2" s="48" t="s">
        <v>31</v>
      </c>
      <c r="J2" s="49"/>
      <c r="K2" s="49"/>
      <c r="L2" s="49"/>
    </row>
    <row r="3" spans="1:16" ht="18.75" thickBot="1" x14ac:dyDescent="0.25">
      <c r="A3" s="3" t="s">
        <v>32</v>
      </c>
      <c r="B3" s="21">
        <v>2018</v>
      </c>
      <c r="D3" s="4"/>
      <c r="E3" s="16"/>
      <c r="F3" s="15"/>
      <c r="M3" s="25" t="s">
        <v>33</v>
      </c>
      <c r="N3" s="37"/>
    </row>
    <row r="4" spans="1:16" ht="32.25" customHeight="1" x14ac:dyDescent="0.2">
      <c r="M4" s="26">
        <v>1</v>
      </c>
      <c r="N4" s="38" t="s">
        <v>34</v>
      </c>
    </row>
    <row r="5" spans="1:16" ht="77.25" thickBot="1" x14ac:dyDescent="0.25">
      <c r="F5" s="11"/>
      <c r="M5" s="27">
        <v>2</v>
      </c>
      <c r="N5" s="36" t="s">
        <v>35</v>
      </c>
    </row>
    <row r="6" spans="1:16" ht="18" customHeight="1" x14ac:dyDescent="0.25">
      <c r="A6" s="45" t="s">
        <v>36</v>
      </c>
      <c r="B6" s="45"/>
      <c r="C6" s="45"/>
      <c r="D6" s="45"/>
      <c r="E6" s="45"/>
      <c r="F6" s="45"/>
      <c r="G6" s="45"/>
      <c r="H6" s="45"/>
      <c r="I6" s="45"/>
    </row>
    <row r="9" spans="1:16" s="2" customFormat="1" ht="44.25" customHeight="1" thickBot="1" x14ac:dyDescent="0.25">
      <c r="A9" s="23" t="s">
        <v>52</v>
      </c>
      <c r="B9" s="23" t="s">
        <v>58</v>
      </c>
      <c r="C9" s="32" t="s">
        <v>37</v>
      </c>
      <c r="D9" s="23" t="s">
        <v>38</v>
      </c>
      <c r="E9" s="32" t="s">
        <v>21</v>
      </c>
      <c r="F9" s="32" t="s">
        <v>9</v>
      </c>
      <c r="G9" s="32" t="s">
        <v>39</v>
      </c>
      <c r="H9" s="34" t="s">
        <v>57</v>
      </c>
      <c r="I9" s="32" t="s">
        <v>40</v>
      </c>
      <c r="J9" s="33" t="s">
        <v>59</v>
      </c>
      <c r="K9" s="32" t="s">
        <v>41</v>
      </c>
      <c r="L9" s="17" t="s">
        <v>42</v>
      </c>
      <c r="M9" s="17" t="s">
        <v>43</v>
      </c>
    </row>
    <row r="10" spans="1:16" ht="15" x14ac:dyDescent="0.2">
      <c r="A10" s="28">
        <v>496517</v>
      </c>
      <c r="B10" s="28" t="s">
        <v>61</v>
      </c>
      <c r="C10" s="29">
        <v>43297</v>
      </c>
      <c r="D10" s="30" t="s">
        <v>63</v>
      </c>
      <c r="E10" s="28" t="s">
        <v>24</v>
      </c>
      <c r="F10" s="31" t="s">
        <v>18</v>
      </c>
      <c r="G10" s="29">
        <v>43297</v>
      </c>
      <c r="H10" s="29" t="s">
        <v>62</v>
      </c>
      <c r="I10" s="30">
        <v>0</v>
      </c>
      <c r="J10" s="30" t="s">
        <v>50</v>
      </c>
      <c r="K10" s="30">
        <v>0</v>
      </c>
      <c r="L10" s="5">
        <f>IF(Formato!$C10&lt;&gt;"",MONTH(C10),"")</f>
        <v>7</v>
      </c>
      <c r="M10" s="6">
        <f>IF(Formato!$G10&lt;&gt;"",MONTH(G10),"")</f>
        <v>7</v>
      </c>
      <c r="P10" s="11"/>
    </row>
    <row r="11" spans="1:16" ht="15" x14ac:dyDescent="0.2">
      <c r="A11" s="28">
        <v>500018</v>
      </c>
      <c r="B11" s="28" t="s">
        <v>72</v>
      </c>
      <c r="C11" s="29">
        <v>43298</v>
      </c>
      <c r="D11" s="30" t="s">
        <v>64</v>
      </c>
      <c r="E11" s="28" t="s">
        <v>24</v>
      </c>
      <c r="F11" s="30" t="s">
        <v>18</v>
      </c>
      <c r="G11" s="29">
        <v>43300</v>
      </c>
      <c r="H11" s="29" t="s">
        <v>62</v>
      </c>
      <c r="I11" s="30">
        <v>0</v>
      </c>
      <c r="J11" s="30" t="s">
        <v>50</v>
      </c>
      <c r="K11" s="30">
        <v>0</v>
      </c>
      <c r="L11" s="5">
        <f>IF(Formato!$C11&lt;&gt;"",MONTH(C11),"")</f>
        <v>7</v>
      </c>
      <c r="M11" s="6">
        <f>IF(Formato!$G11&lt;&gt;"",MONTH(G11),"")</f>
        <v>7</v>
      </c>
      <c r="P11" s="11"/>
    </row>
    <row r="12" spans="1:16" ht="15" x14ac:dyDescent="0.2">
      <c r="A12" s="28">
        <v>500718</v>
      </c>
      <c r="B12" s="28" t="s">
        <v>65</v>
      </c>
      <c r="C12" s="29">
        <v>43291</v>
      </c>
      <c r="D12" s="30" t="s">
        <v>66</v>
      </c>
      <c r="E12" s="28" t="s">
        <v>24</v>
      </c>
      <c r="F12" s="30" t="s">
        <v>18</v>
      </c>
      <c r="G12" s="29">
        <v>43300</v>
      </c>
      <c r="H12" s="29" t="s">
        <v>62</v>
      </c>
      <c r="I12" s="30">
        <v>0</v>
      </c>
      <c r="J12" s="30" t="s">
        <v>50</v>
      </c>
      <c r="K12" s="30">
        <v>0</v>
      </c>
      <c r="L12" s="5">
        <f>IF(Formato!$C12&lt;&gt;"",MONTH(C12),"")</f>
        <v>7</v>
      </c>
      <c r="M12" s="6">
        <f>IF(Formato!$G12&lt;&gt;"",MONTH(G12),"")</f>
        <v>7</v>
      </c>
      <c r="P12" s="11"/>
    </row>
    <row r="13" spans="1:16" ht="15" x14ac:dyDescent="0.2">
      <c r="A13" s="28">
        <v>503618</v>
      </c>
      <c r="B13" s="28" t="s">
        <v>67</v>
      </c>
      <c r="C13" s="29">
        <v>43294</v>
      </c>
      <c r="D13" s="30" t="s">
        <v>68</v>
      </c>
      <c r="E13" s="28" t="s">
        <v>24</v>
      </c>
      <c r="F13" s="30" t="s">
        <v>18</v>
      </c>
      <c r="G13" s="29">
        <v>43301</v>
      </c>
      <c r="H13" s="29" t="s">
        <v>62</v>
      </c>
      <c r="I13" s="30">
        <v>0</v>
      </c>
      <c r="J13" s="30" t="s">
        <v>50</v>
      </c>
      <c r="K13" s="30">
        <v>0</v>
      </c>
      <c r="L13" s="5">
        <f>IF(Formato!$C13&lt;&gt;"",MONTH(C13),"")</f>
        <v>7</v>
      </c>
      <c r="M13" s="6">
        <f>IF(Formato!$G13&lt;&gt;"",MONTH(G13),"")</f>
        <v>7</v>
      </c>
    </row>
    <row r="14" spans="1:16" ht="15.75" x14ac:dyDescent="0.25">
      <c r="A14" s="28">
        <v>505618</v>
      </c>
      <c r="B14" s="28" t="s">
        <v>69</v>
      </c>
      <c r="C14" s="29">
        <v>43294</v>
      </c>
      <c r="D14" s="50" t="s">
        <v>70</v>
      </c>
      <c r="E14" s="28" t="s">
        <v>24</v>
      </c>
      <c r="F14" s="30" t="s">
        <v>18</v>
      </c>
      <c r="G14" s="29">
        <v>43301</v>
      </c>
      <c r="H14" s="29" t="s">
        <v>62</v>
      </c>
      <c r="I14" s="30">
        <v>0</v>
      </c>
      <c r="J14" s="30" t="s">
        <v>50</v>
      </c>
      <c r="K14" s="30">
        <v>0</v>
      </c>
      <c r="L14" s="5">
        <f>IF(Formato!$C14&lt;&gt;"",MONTH(C14),"")</f>
        <v>7</v>
      </c>
      <c r="M14" s="6">
        <f>IF(Formato!$G14&lt;&gt;"",MONTH(G14),"")</f>
        <v>7</v>
      </c>
    </row>
    <row r="15" spans="1:16" ht="15.75" x14ac:dyDescent="0.25">
      <c r="A15" s="28">
        <v>512518</v>
      </c>
      <c r="B15" s="28" t="s">
        <v>72</v>
      </c>
      <c r="C15" s="29">
        <v>43306</v>
      </c>
      <c r="D15" s="50" t="s">
        <v>71</v>
      </c>
      <c r="E15" s="28" t="s">
        <v>24</v>
      </c>
      <c r="F15" s="30" t="s">
        <v>18</v>
      </c>
      <c r="G15" s="29">
        <v>43322</v>
      </c>
      <c r="H15" s="29" t="s">
        <v>62</v>
      </c>
      <c r="I15" s="30">
        <v>0</v>
      </c>
      <c r="J15" s="30" t="s">
        <v>50</v>
      </c>
      <c r="K15" s="30">
        <v>0</v>
      </c>
      <c r="L15" s="5">
        <f>IF(Formato!$C15&lt;&gt;"",MONTH(C15),"")</f>
        <v>7</v>
      </c>
      <c r="M15" s="6">
        <f>IF(Formato!$G15&lt;&gt;"",MONTH(G15),"")</f>
        <v>8</v>
      </c>
    </row>
    <row r="16" spans="1:16" ht="15.75" x14ac:dyDescent="0.25">
      <c r="A16" s="28">
        <v>513818</v>
      </c>
      <c r="B16" s="28" t="s">
        <v>73</v>
      </c>
      <c r="C16" s="29">
        <v>43294</v>
      </c>
      <c r="D16" s="50" t="s">
        <v>74</v>
      </c>
      <c r="E16" s="28" t="s">
        <v>23</v>
      </c>
      <c r="F16" s="30" t="s">
        <v>60</v>
      </c>
      <c r="G16" s="29">
        <v>43325</v>
      </c>
      <c r="H16" s="29" t="s">
        <v>75</v>
      </c>
      <c r="I16" s="30">
        <v>0</v>
      </c>
      <c r="J16" s="30" t="s">
        <v>50</v>
      </c>
      <c r="K16" s="30">
        <v>0</v>
      </c>
      <c r="L16" s="5">
        <f>IF(Formato!$C16&lt;&gt;"",MONTH(C16),"")</f>
        <v>7</v>
      </c>
      <c r="M16" s="6">
        <f>IF(Formato!$G16&lt;&gt;"",MONTH(G16),"")</f>
        <v>8</v>
      </c>
    </row>
    <row r="17" spans="1:13" ht="15.75" x14ac:dyDescent="0.25">
      <c r="A17" s="28">
        <v>519718</v>
      </c>
      <c r="B17" s="28" t="s">
        <v>76</v>
      </c>
      <c r="C17" s="29">
        <v>43298</v>
      </c>
      <c r="D17" s="50" t="s">
        <v>77</v>
      </c>
      <c r="E17" s="28" t="s">
        <v>23</v>
      </c>
      <c r="F17" s="30" t="s">
        <v>60</v>
      </c>
      <c r="G17" s="29">
        <v>43327</v>
      </c>
      <c r="H17" s="29" t="s">
        <v>75</v>
      </c>
      <c r="I17" s="30">
        <v>0</v>
      </c>
      <c r="J17" s="30" t="s">
        <v>50</v>
      </c>
      <c r="K17" s="30">
        <v>0</v>
      </c>
      <c r="L17" s="5">
        <f>IF(Formato!$C17&lt;&gt;"",MONTH(C17),"")</f>
        <v>7</v>
      </c>
      <c r="M17" s="6">
        <f>IF(Formato!$G17&lt;&gt;"",MONTH(G17),"")</f>
        <v>8</v>
      </c>
    </row>
    <row r="18" spans="1:13" ht="15.75" x14ac:dyDescent="0.25">
      <c r="A18" s="28">
        <v>523618</v>
      </c>
      <c r="B18" s="28" t="s">
        <v>78</v>
      </c>
      <c r="C18" s="29">
        <v>43299</v>
      </c>
      <c r="D18" s="50" t="s">
        <v>79</v>
      </c>
      <c r="E18" s="28" t="s">
        <v>22</v>
      </c>
      <c r="F18" s="30" t="s">
        <v>14</v>
      </c>
      <c r="G18" s="29">
        <v>43328</v>
      </c>
      <c r="H18" s="29" t="s">
        <v>80</v>
      </c>
      <c r="I18" s="30">
        <v>0</v>
      </c>
      <c r="J18" s="30" t="s">
        <v>50</v>
      </c>
      <c r="K18" s="30">
        <v>0</v>
      </c>
      <c r="L18" s="5">
        <f>IF(Formato!$C18&lt;&gt;"",MONTH(C18),"")</f>
        <v>7</v>
      </c>
      <c r="M18" s="6">
        <f>IF(Formato!$G18&lt;&gt;"",MONTH(G18),"")</f>
        <v>8</v>
      </c>
    </row>
    <row r="19" spans="1:13" ht="15" x14ac:dyDescent="0.2">
      <c r="A19" s="28" t="s">
        <v>72</v>
      </c>
      <c r="B19" s="28" t="s">
        <v>81</v>
      </c>
      <c r="C19" s="29">
        <v>43305</v>
      </c>
      <c r="D19" s="51" t="s">
        <v>82</v>
      </c>
      <c r="E19" s="28" t="s">
        <v>23</v>
      </c>
      <c r="F19" s="30" t="s">
        <v>60</v>
      </c>
      <c r="G19" s="29">
        <v>43319</v>
      </c>
      <c r="H19" s="29" t="s">
        <v>75</v>
      </c>
      <c r="I19" s="30">
        <v>0</v>
      </c>
      <c r="J19" s="30" t="s">
        <v>50</v>
      </c>
      <c r="K19" s="30">
        <v>0</v>
      </c>
      <c r="L19" s="5">
        <f>IF(Formato!$C19&lt;&gt;"",MONTH(C19),"")</f>
        <v>7</v>
      </c>
      <c r="M19" s="6">
        <f>IF(Formato!$G19&lt;&gt;"",MONTH(G19),"")</f>
        <v>8</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t="s">
        <v>83</v>
      </c>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44</v>
      </c>
    </row>
    <row r="48" spans="1:14" ht="39.75" customHeight="1" x14ac:dyDescent="0.2">
      <c r="M48" s="44" t="s">
        <v>45</v>
      </c>
      <c r="N48" s="44"/>
    </row>
  </sheetData>
  <sheetProtection selectLockedCells="1"/>
  <mergeCells count="5">
    <mergeCell ref="M48:N48"/>
    <mergeCell ref="A6:I6"/>
    <mergeCell ref="C1:D1"/>
    <mergeCell ref="I1:L1"/>
    <mergeCell ref="I2:L2"/>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Servicios de Salud</cp:lastModifiedBy>
  <cp:revision/>
  <dcterms:created xsi:type="dcterms:W3CDTF">2017-10-19T22:18:57Z</dcterms:created>
  <dcterms:modified xsi:type="dcterms:W3CDTF">2018-07-31T19:24:49Z</dcterms:modified>
</cp:coreProperties>
</file>